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440" windowHeight="748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2" i="1"/>
  <c r="G22"/>
  <c r="G11"/>
  <c r="F11"/>
</calcChain>
</file>

<file path=xl/sharedStrings.xml><?xml version="1.0" encoding="utf-8"?>
<sst xmlns="http://schemas.openxmlformats.org/spreadsheetml/2006/main" count="33" uniqueCount="33">
  <si>
    <t>Lp.</t>
  </si>
  <si>
    <t>Wyszczególnienie</t>
  </si>
  <si>
    <t xml:space="preserve">dział </t>
  </si>
  <si>
    <t>rozdział</t>
  </si>
  <si>
    <t>§</t>
  </si>
  <si>
    <t xml:space="preserve"> Nazwa</t>
  </si>
  <si>
    <t>%</t>
  </si>
  <si>
    <t xml:space="preserve">D o c h o d y </t>
  </si>
  <si>
    <t>1.</t>
  </si>
  <si>
    <t>O490</t>
  </si>
  <si>
    <t>Wpływy z innych lokalnych opłat pobieranych przez j.s.t. na podstawie odrębnych ustaw</t>
  </si>
  <si>
    <t>Ogółem dochody</t>
  </si>
  <si>
    <t>W y d a t k i</t>
  </si>
  <si>
    <t>Wynagrodzenie osobowe pracowników</t>
  </si>
  <si>
    <t>Dodatkowe wynagrodzenie roczne</t>
  </si>
  <si>
    <t>Składki na ubezpieczenie społeczne</t>
  </si>
  <si>
    <t>Składki na Fundusz Pracy</t>
  </si>
  <si>
    <t>Energia</t>
  </si>
  <si>
    <t>Zakup usług pozostałych</t>
  </si>
  <si>
    <t>Opłaty z tytułu zakupu usług telekomunikacyjnych</t>
  </si>
  <si>
    <t>Odpis na zfśs</t>
  </si>
  <si>
    <t>Ogółem wydatki</t>
  </si>
  <si>
    <t>O640</t>
  </si>
  <si>
    <t>O910</t>
  </si>
  <si>
    <t>O940</t>
  </si>
  <si>
    <t>wpływy z tytułu kosztów egzekucyjnych</t>
  </si>
  <si>
    <t>wpływy z odsetek od nieterminowych wpłat</t>
  </si>
  <si>
    <t>wpływy z rozliczeń z lat ubiegłych</t>
  </si>
  <si>
    <t>Wpywy z dywidend</t>
  </si>
  <si>
    <t>Zakup materiałów i wyposażenia</t>
  </si>
  <si>
    <t>Plan 2021</t>
  </si>
  <si>
    <t>Wykonanie  na  30.06.2021</t>
  </si>
  <si>
    <t xml:space="preserve">Załącznik nr 12 do Zarządzenia  nr  38/2021                                                                                                                                                                             WG Ostrowite  z dnia  30 sierpnia 2021 r.                                                                                                                                                           Wykonanie dochodów i wydatków   związanych z finansowaniem gospodarowania odpadami komunalnymi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</si>
</sst>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4">
    <font>
      <sz val="11"/>
      <color theme="1"/>
      <name val="Czcionka tekstu podstawowego"/>
      <family val="2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2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vertical="center"/>
    </xf>
    <xf numFmtId="43" fontId="2" fillId="0" borderId="1" xfId="0" applyNumberFormat="1" applyFont="1" applyBorder="1"/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5" sqref="A5:H5"/>
    </sheetView>
  </sheetViews>
  <sheetFormatPr defaultRowHeight="14.25"/>
  <cols>
    <col min="2" max="2" width="10.875" customWidth="1"/>
    <col min="3" max="3" width="12.875" customWidth="1"/>
    <col min="4" max="4" width="11.375" customWidth="1"/>
    <col min="5" max="5" width="29.625" customWidth="1"/>
    <col min="6" max="6" width="15.375" customWidth="1"/>
    <col min="7" max="7" width="16.5" customWidth="1"/>
    <col min="8" max="8" width="9.75" customWidth="1"/>
  </cols>
  <sheetData>
    <row r="1" spans="1:8" ht="56.25" customHeight="1">
      <c r="A1" s="10"/>
      <c r="B1" s="11"/>
      <c r="C1" s="11"/>
      <c r="D1" s="11"/>
      <c r="E1" s="11"/>
      <c r="F1" s="11"/>
      <c r="G1" s="11"/>
      <c r="H1" s="12"/>
    </row>
    <row r="2" spans="1:8" ht="61.5" customHeight="1">
      <c r="A2" s="16" t="s">
        <v>32</v>
      </c>
      <c r="B2" s="17"/>
      <c r="C2" s="17"/>
      <c r="D2" s="17"/>
      <c r="E2" s="17"/>
      <c r="F2" s="17"/>
      <c r="G2" s="17"/>
      <c r="H2" s="18"/>
    </row>
    <row r="3" spans="1:8" ht="15.75">
      <c r="A3" s="19" t="s">
        <v>0</v>
      </c>
      <c r="B3" s="16" t="s">
        <v>1</v>
      </c>
      <c r="C3" s="17"/>
      <c r="D3" s="17"/>
      <c r="E3" s="17"/>
      <c r="F3" s="17"/>
      <c r="G3" s="17"/>
      <c r="H3" s="18"/>
    </row>
    <row r="4" spans="1:8" ht="31.5" customHeight="1">
      <c r="A4" s="20"/>
      <c r="B4" s="1" t="s">
        <v>2</v>
      </c>
      <c r="C4" s="1" t="s">
        <v>3</v>
      </c>
      <c r="D4" s="2" t="s">
        <v>4</v>
      </c>
      <c r="E4" s="1" t="s">
        <v>5</v>
      </c>
      <c r="F4" s="1" t="s">
        <v>30</v>
      </c>
      <c r="G4" s="9" t="s">
        <v>31</v>
      </c>
      <c r="H4" s="2" t="s">
        <v>6</v>
      </c>
    </row>
    <row r="5" spans="1:8" ht="15.75">
      <c r="A5" s="21" t="s">
        <v>7</v>
      </c>
      <c r="B5" s="22"/>
      <c r="C5" s="22"/>
      <c r="D5" s="22"/>
      <c r="E5" s="22"/>
      <c r="F5" s="22"/>
      <c r="G5" s="22"/>
      <c r="H5" s="23"/>
    </row>
    <row r="6" spans="1:8" ht="47.25">
      <c r="A6" s="5" t="s">
        <v>8</v>
      </c>
      <c r="B6" s="5">
        <v>900</v>
      </c>
      <c r="C6" s="5">
        <v>90002</v>
      </c>
      <c r="D6" s="5" t="s">
        <v>9</v>
      </c>
      <c r="E6" s="4" t="s">
        <v>10</v>
      </c>
      <c r="F6" s="6">
        <v>844298</v>
      </c>
      <c r="G6" s="6">
        <v>538332.4</v>
      </c>
      <c r="H6" s="6">
        <v>63.76</v>
      </c>
    </row>
    <row r="7" spans="1:8" ht="31.5">
      <c r="A7" s="5">
        <v>2</v>
      </c>
      <c r="B7" s="5">
        <v>900</v>
      </c>
      <c r="C7" s="5">
        <v>90002</v>
      </c>
      <c r="D7" s="5" t="s">
        <v>22</v>
      </c>
      <c r="E7" s="4" t="s">
        <v>25</v>
      </c>
      <c r="F7" s="6">
        <v>500</v>
      </c>
      <c r="G7" s="6">
        <v>116</v>
      </c>
      <c r="H7" s="6">
        <v>23.2</v>
      </c>
    </row>
    <row r="8" spans="1:8" ht="15.75">
      <c r="A8" s="5">
        <v>3</v>
      </c>
      <c r="B8" s="5">
        <v>900</v>
      </c>
      <c r="C8" s="5">
        <v>90002</v>
      </c>
      <c r="D8" s="5">
        <v>740</v>
      </c>
      <c r="E8" s="4" t="s">
        <v>28</v>
      </c>
      <c r="F8" s="6">
        <v>0</v>
      </c>
      <c r="G8" s="6">
        <v>135.99</v>
      </c>
      <c r="H8" s="6">
        <v>135</v>
      </c>
    </row>
    <row r="9" spans="1:8" ht="31.5">
      <c r="A9" s="5">
        <v>4</v>
      </c>
      <c r="B9" s="5">
        <v>900</v>
      </c>
      <c r="C9" s="5">
        <v>90002</v>
      </c>
      <c r="D9" s="5" t="s">
        <v>23</v>
      </c>
      <c r="E9" s="4" t="s">
        <v>26</v>
      </c>
      <c r="F9" s="6">
        <v>900</v>
      </c>
      <c r="G9" s="6">
        <v>2226.91</v>
      </c>
      <c r="H9" s="6">
        <v>247.43</v>
      </c>
    </row>
    <row r="10" spans="1:8" ht="15.75">
      <c r="A10" s="5">
        <v>5</v>
      </c>
      <c r="B10" s="5">
        <v>900</v>
      </c>
      <c r="C10" s="5">
        <v>90002</v>
      </c>
      <c r="D10" s="5" t="s">
        <v>24</v>
      </c>
      <c r="E10" s="4" t="s">
        <v>27</v>
      </c>
      <c r="F10" s="6">
        <v>0</v>
      </c>
      <c r="G10" s="6">
        <v>0</v>
      </c>
      <c r="H10" s="6"/>
    </row>
    <row r="11" spans="1:8" ht="15.75">
      <c r="A11" s="24" t="s">
        <v>11</v>
      </c>
      <c r="B11" s="25"/>
      <c r="C11" s="25"/>
      <c r="D11" s="25"/>
      <c r="E11" s="26"/>
      <c r="F11" s="8">
        <f>SUM(F6:F10)</f>
        <v>845698</v>
      </c>
      <c r="G11" s="8">
        <f>SUM(G6:G10)</f>
        <v>540811.30000000005</v>
      </c>
      <c r="H11" s="8">
        <v>63.94</v>
      </c>
    </row>
    <row r="12" spans="1:8" ht="15.75">
      <c r="A12" s="27" t="s">
        <v>12</v>
      </c>
      <c r="B12" s="28"/>
      <c r="C12" s="28"/>
      <c r="D12" s="28"/>
      <c r="E12" s="28"/>
      <c r="F12" s="28"/>
      <c r="G12" s="28"/>
      <c r="H12" s="29"/>
    </row>
    <row r="13" spans="1:8" ht="31.5">
      <c r="A13" s="5">
        <v>1</v>
      </c>
      <c r="B13" s="5">
        <v>900</v>
      </c>
      <c r="C13" s="5">
        <v>90002</v>
      </c>
      <c r="D13" s="5">
        <v>4010</v>
      </c>
      <c r="E13" s="4" t="s">
        <v>13</v>
      </c>
      <c r="F13" s="6">
        <v>25437</v>
      </c>
      <c r="G13" s="6">
        <v>12600</v>
      </c>
      <c r="H13" s="6">
        <v>49.53</v>
      </c>
    </row>
    <row r="14" spans="1:8" ht="15.75">
      <c r="A14" s="5">
        <v>2</v>
      </c>
      <c r="B14" s="5">
        <v>900</v>
      </c>
      <c r="C14" s="5">
        <v>90002</v>
      </c>
      <c r="D14" s="5">
        <v>4040</v>
      </c>
      <c r="E14" s="4" t="s">
        <v>14</v>
      </c>
      <c r="F14" s="6">
        <v>2110</v>
      </c>
      <c r="G14" s="6">
        <v>2110</v>
      </c>
      <c r="H14" s="6">
        <v>100</v>
      </c>
    </row>
    <row r="15" spans="1:8" ht="31.5">
      <c r="A15" s="5">
        <v>3</v>
      </c>
      <c r="B15" s="5">
        <v>900</v>
      </c>
      <c r="C15" s="5">
        <v>90002</v>
      </c>
      <c r="D15" s="5">
        <v>4110</v>
      </c>
      <c r="E15" s="4" t="s">
        <v>15</v>
      </c>
      <c r="F15" s="6">
        <v>4860</v>
      </c>
      <c r="G15" s="6">
        <v>2528.65</v>
      </c>
      <c r="H15" s="6">
        <v>52.02</v>
      </c>
    </row>
    <row r="16" spans="1:8" ht="15.75">
      <c r="A16" s="5">
        <v>4</v>
      </c>
      <c r="B16" s="5">
        <v>900</v>
      </c>
      <c r="C16" s="5">
        <v>90002</v>
      </c>
      <c r="D16" s="5">
        <v>4120</v>
      </c>
      <c r="E16" s="4" t="s">
        <v>16</v>
      </c>
      <c r="F16" s="6">
        <v>580</v>
      </c>
      <c r="G16" s="6">
        <v>360.4</v>
      </c>
      <c r="H16" s="6">
        <v>62.13</v>
      </c>
    </row>
    <row r="17" spans="1:8" ht="15.75">
      <c r="A17" s="5"/>
      <c r="B17" s="5">
        <v>900</v>
      </c>
      <c r="C17" s="5">
        <v>90002</v>
      </c>
      <c r="D17" s="5">
        <v>4210</v>
      </c>
      <c r="E17" s="4" t="s">
        <v>29</v>
      </c>
      <c r="F17" s="6">
        <v>5000</v>
      </c>
      <c r="G17" s="6">
        <v>0</v>
      </c>
      <c r="H17" s="6">
        <v>0</v>
      </c>
    </row>
    <row r="18" spans="1:8" ht="15.75">
      <c r="A18" s="5">
        <v>6</v>
      </c>
      <c r="B18" s="5">
        <v>900</v>
      </c>
      <c r="C18" s="5">
        <v>90002</v>
      </c>
      <c r="D18" s="5">
        <v>4260</v>
      </c>
      <c r="E18" s="4" t="s">
        <v>17</v>
      </c>
      <c r="F18" s="6">
        <v>2500</v>
      </c>
      <c r="G18" s="6">
        <v>472.91</v>
      </c>
      <c r="H18" s="6">
        <v>18.91</v>
      </c>
    </row>
    <row r="19" spans="1:8" ht="15.75">
      <c r="A19" s="5">
        <v>6</v>
      </c>
      <c r="B19" s="5">
        <v>900</v>
      </c>
      <c r="C19" s="5">
        <v>90002</v>
      </c>
      <c r="D19" s="5">
        <v>4300</v>
      </c>
      <c r="E19" s="4" t="s">
        <v>18</v>
      </c>
      <c r="F19" s="6">
        <v>804560</v>
      </c>
      <c r="G19" s="6">
        <v>364752.15</v>
      </c>
      <c r="H19" s="6">
        <v>45.33</v>
      </c>
    </row>
    <row r="20" spans="1:8" ht="31.5">
      <c r="A20" s="5">
        <v>7</v>
      </c>
      <c r="B20" s="5">
        <v>900</v>
      </c>
      <c r="C20" s="5">
        <v>90002</v>
      </c>
      <c r="D20" s="5">
        <v>4360</v>
      </c>
      <c r="E20" s="4" t="s">
        <v>19</v>
      </c>
      <c r="F20" s="6">
        <v>82</v>
      </c>
      <c r="G20" s="6">
        <v>0</v>
      </c>
      <c r="H20" s="6"/>
    </row>
    <row r="21" spans="1:8" ht="15.75">
      <c r="A21" s="5">
        <v>8</v>
      </c>
      <c r="B21" s="5">
        <v>900</v>
      </c>
      <c r="C21" s="5">
        <v>90002</v>
      </c>
      <c r="D21" s="5">
        <v>4440</v>
      </c>
      <c r="E21" s="4" t="s">
        <v>20</v>
      </c>
      <c r="F21" s="6">
        <v>569</v>
      </c>
      <c r="G21" s="6">
        <v>430</v>
      </c>
      <c r="H21" s="6">
        <v>75.569999999999993</v>
      </c>
    </row>
    <row r="22" spans="1:8" ht="15.75">
      <c r="A22" s="13" t="s">
        <v>21</v>
      </c>
      <c r="B22" s="14"/>
      <c r="C22" s="14"/>
      <c r="D22" s="14"/>
      <c r="E22" s="15"/>
      <c r="F22" s="7">
        <f>SUM(F13:F21)</f>
        <v>845698</v>
      </c>
      <c r="G22" s="7">
        <f>SUM(G13:G21)</f>
        <v>383254.11000000004</v>
      </c>
      <c r="H22" s="3">
        <v>45.31</v>
      </c>
    </row>
  </sheetData>
  <mergeCells count="8">
    <mergeCell ref="A1:H1"/>
    <mergeCell ref="A22:E22"/>
    <mergeCell ref="A2:H2"/>
    <mergeCell ref="B3:H3"/>
    <mergeCell ref="A3:A4"/>
    <mergeCell ref="A5:H5"/>
    <mergeCell ref="A11:E11"/>
    <mergeCell ref="A12:H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Paulińska</dc:creator>
  <cp:lastModifiedBy>Elżbieta Paulińska</cp:lastModifiedBy>
  <cp:lastPrinted>2020-09-16T08:34:56Z</cp:lastPrinted>
  <dcterms:created xsi:type="dcterms:W3CDTF">2016-05-27T09:20:55Z</dcterms:created>
  <dcterms:modified xsi:type="dcterms:W3CDTF">2021-08-30T10:50:46Z</dcterms:modified>
</cp:coreProperties>
</file>